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UIDO-SERVER\nss-dtp\水道\三上\●入稿BOX●\★事業体向け求人広告\"/>
    </mc:Choice>
  </mc:AlternateContent>
  <xr:revisionPtr revIDLastSave="0" documentId="13_ncr:1_{B9F1B938-7A19-46D2-AFAD-B8AAF9771D7D}" xr6:coauthVersionLast="45" xr6:coauthVersionMax="45" xr10:uidLastSave="{00000000-0000-0000-0000-000000000000}"/>
  <bookViews>
    <workbookView xWindow="-120" yWindow="-120" windowWidth="20730" windowHeight="11160" xr2:uid="{4A47401E-D5E7-4783-9BFB-6386CDC3139E}"/>
  </bookViews>
  <sheets>
    <sheet name="申込書" sheetId="1" r:id="rId1"/>
    <sheet name="記入例" sheetId="10" r:id="rId2"/>
  </sheets>
  <definedNames>
    <definedName name="_xlnm.Print_Area" localSheetId="1">記入例!$A$1:$I$72</definedName>
    <definedName name="_xlnm.Print_Area" localSheetId="0">申込書!$A$1:$I$72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0" i="10" l="1"/>
  <c r="D19" i="10"/>
  <c r="E17" i="10"/>
  <c r="G12" i="10"/>
  <c r="D19" i="1"/>
  <c r="B60" i="1" l="1"/>
  <c r="E17" i="1" l="1"/>
  <c r="G12" i="1" l="1"/>
</calcChain>
</file>

<file path=xl/sharedStrings.xml><?xml version="1.0" encoding="utf-8"?>
<sst xmlns="http://schemas.openxmlformats.org/spreadsheetml/2006/main" count="69" uniqueCount="42">
  <si>
    <t>備考</t>
    <rPh sb="0" eb="2">
      <t>ビコウ</t>
    </rPh>
    <phoneticPr fontId="1"/>
  </si>
  <si>
    <t>　</t>
    <phoneticPr fontId="1"/>
  </si>
  <si>
    <t>選択して下さい</t>
  </si>
  <si>
    <t>単価</t>
    <rPh sb="0" eb="2">
      <t>タンカ</t>
    </rPh>
    <phoneticPr fontId="1"/>
  </si>
  <si>
    <t>合計金額（税別）</t>
    <rPh sb="0" eb="2">
      <t>ゴウケイ</t>
    </rPh>
    <rPh sb="2" eb="4">
      <t>キンガク</t>
    </rPh>
    <rPh sb="5" eb="7">
      <t>ゼイベツ</t>
    </rPh>
    <phoneticPr fontId="1"/>
  </si>
  <si>
    <t>日本水道新聞　水道新聞営業部　行</t>
    <rPh sb="0" eb="4">
      <t>ニホンスイドウ</t>
    </rPh>
    <rPh sb="4" eb="6">
      <t>シンブン</t>
    </rPh>
    <rPh sb="7" eb="9">
      <t>スイドウ</t>
    </rPh>
    <rPh sb="9" eb="11">
      <t>シンブン</t>
    </rPh>
    <rPh sb="11" eb="14">
      <t>エイギョウブ</t>
    </rPh>
    <rPh sb="15" eb="16">
      <t>イ</t>
    </rPh>
    <phoneticPr fontId="1"/>
  </si>
  <si>
    <t>職員募集広告　申込書</t>
    <rPh sb="0" eb="2">
      <t>ショクイン</t>
    </rPh>
    <rPh sb="2" eb="4">
      <t>ボシュウ</t>
    </rPh>
    <rPh sb="4" eb="6">
      <t>コウコク</t>
    </rPh>
    <rPh sb="7" eb="10">
      <t>モウシコミショ</t>
    </rPh>
    <phoneticPr fontId="1"/>
  </si>
  <si>
    <t>①広告申込ご担当者様・氏名</t>
    <rPh sb="1" eb="3">
      <t>コウコク</t>
    </rPh>
    <rPh sb="3" eb="5">
      <t>モウシコミ</t>
    </rPh>
    <rPh sb="6" eb="9">
      <t>タントウシャ</t>
    </rPh>
    <rPh sb="9" eb="10">
      <t>サマ</t>
    </rPh>
    <rPh sb="11" eb="13">
      <t>シメイ</t>
    </rPh>
    <phoneticPr fontId="1"/>
  </si>
  <si>
    <t>（１）広告サイズ</t>
    <rPh sb="3" eb="5">
      <t>コウコク</t>
    </rPh>
    <phoneticPr fontId="1"/>
  </si>
  <si>
    <t>②広告申込ご担当者様・電話番号</t>
    <rPh sb="11" eb="13">
      <t>デンワ</t>
    </rPh>
    <rPh sb="13" eb="15">
      <t>バンゴウ</t>
    </rPh>
    <phoneticPr fontId="1"/>
  </si>
  <si>
    <t>郵便番号</t>
    <rPh sb="0" eb="4">
      <t>ユウビンバンゴウ</t>
    </rPh>
    <phoneticPr fontId="1"/>
  </si>
  <si>
    <t xml:space="preserve">     送信先:s-ad@suido-gesuido.co.jp</t>
    <rPh sb="5" eb="8">
      <t>ソウシンサキ</t>
    </rPh>
    <phoneticPr fontId="1"/>
  </si>
  <si>
    <t>④広告掲載内容（記載を希望しない欄は空白でも可）</t>
    <rPh sb="1" eb="3">
      <t>コウコク</t>
    </rPh>
    <rPh sb="3" eb="5">
      <t>ケイサイ</t>
    </rPh>
    <rPh sb="5" eb="7">
      <t>ナイヨウ</t>
    </rPh>
    <rPh sb="8" eb="10">
      <t>キサイ</t>
    </rPh>
    <rPh sb="11" eb="13">
      <t>キボウ</t>
    </rPh>
    <rPh sb="16" eb="17">
      <t>ラン</t>
    </rPh>
    <rPh sb="18" eb="20">
      <t>クウハク</t>
    </rPh>
    <rPh sb="22" eb="23">
      <t>カ</t>
    </rPh>
    <phoneticPr fontId="1"/>
  </si>
  <si>
    <t>⑤請求書送付先</t>
    <rPh sb="1" eb="4">
      <t>セイキュウショ</t>
    </rPh>
    <rPh sb="4" eb="7">
      <t>ソウフサキ</t>
    </rPh>
    <phoneticPr fontId="1"/>
  </si>
  <si>
    <t>電話番号</t>
    <rPh sb="0" eb="4">
      <t>デンワバンゴウ</t>
    </rPh>
    <phoneticPr fontId="1"/>
  </si>
  <si>
    <t>ご担当部署</t>
    <rPh sb="1" eb="5">
      <t>タントウブショ</t>
    </rPh>
    <phoneticPr fontId="1"/>
  </si>
  <si>
    <t>ご担当者氏名</t>
    <rPh sb="1" eb="4">
      <t>タントウシャ</t>
    </rPh>
    <rPh sb="4" eb="6">
      <t>シメイ</t>
    </rPh>
    <phoneticPr fontId="1"/>
  </si>
  <si>
    <t>送付先住所</t>
    <rPh sb="0" eb="3">
      <t>ソウフサキ</t>
    </rPh>
    <rPh sb="3" eb="5">
      <t>ジュウショ</t>
    </rPh>
    <phoneticPr fontId="1"/>
  </si>
  <si>
    <t>（3）待遇（給与・休日等・勤務地など）</t>
    <rPh sb="3" eb="5">
      <t>タイグウ</t>
    </rPh>
    <rPh sb="6" eb="8">
      <t>キュウヨ</t>
    </rPh>
    <rPh sb="9" eb="11">
      <t>キュウジツ</t>
    </rPh>
    <rPh sb="11" eb="12">
      <t>ナド</t>
    </rPh>
    <rPh sb="13" eb="16">
      <t>キンムチ</t>
    </rPh>
    <phoneticPr fontId="1"/>
  </si>
  <si>
    <t>（２）受験資格（年齢・学歴・資格など）</t>
    <rPh sb="3" eb="7">
      <t>ジュケンシカク</t>
    </rPh>
    <rPh sb="8" eb="10">
      <t>ネンレイ</t>
    </rPh>
    <rPh sb="11" eb="13">
      <t>ガクレキ</t>
    </rPh>
    <rPh sb="14" eb="16">
      <t>シカク</t>
    </rPh>
    <phoneticPr fontId="1"/>
  </si>
  <si>
    <t>（４）応募方法（申込期限・選考の流れなど）</t>
    <rPh sb="3" eb="7">
      <t>オウボホウホウ</t>
    </rPh>
    <rPh sb="8" eb="10">
      <t>モウシコミ</t>
    </rPh>
    <rPh sb="10" eb="12">
      <t>キゲン</t>
    </rPh>
    <rPh sb="13" eb="15">
      <t>センコウ</t>
    </rPh>
    <rPh sb="16" eb="17">
      <t>ナガ</t>
    </rPh>
    <phoneticPr fontId="1"/>
  </si>
  <si>
    <t>★記事掲載も希望の場合、掲載内容を記載下さい。</t>
    <rPh sb="1" eb="3">
      <t>キジ</t>
    </rPh>
    <rPh sb="3" eb="5">
      <t>ケイサイ</t>
    </rPh>
    <rPh sb="6" eb="8">
      <t>キボウ</t>
    </rPh>
    <rPh sb="9" eb="11">
      <t>バアイ</t>
    </rPh>
    <rPh sb="12" eb="14">
      <t>ケイサイ</t>
    </rPh>
    <rPh sb="14" eb="16">
      <t>ナイヨウ</t>
    </rPh>
    <rPh sb="17" eb="19">
      <t>キサイ</t>
    </rPh>
    <rPh sb="19" eb="20">
      <t>クダ</t>
    </rPh>
    <phoneticPr fontId="1"/>
  </si>
  <si>
    <t>※右に記載の内容をもとに、当社で編集し掲載致します。</t>
    <rPh sb="1" eb="2">
      <t>ミギ</t>
    </rPh>
    <rPh sb="3" eb="5">
      <t>キサイ</t>
    </rPh>
    <rPh sb="6" eb="8">
      <t>ナイヨウ</t>
    </rPh>
    <rPh sb="13" eb="15">
      <t>トウシャ</t>
    </rPh>
    <rPh sb="16" eb="18">
      <t>ヘンシュウ</t>
    </rPh>
    <rPh sb="19" eb="21">
      <t>ケイサイ</t>
    </rPh>
    <rPh sb="21" eb="22">
      <t>イタ</t>
    </rPh>
    <phoneticPr fontId="1"/>
  </si>
  <si>
    <t>左右１２２㍉×天地　９８㍉</t>
    <phoneticPr fontId="1"/>
  </si>
  <si>
    <t>３段１／３</t>
    <rPh sb="1" eb="2">
      <t>ダン</t>
    </rPh>
    <phoneticPr fontId="1"/>
  </si>
  <si>
    <t>（１）募集情報（採用人数・職種など）</t>
    <rPh sb="3" eb="5">
      <t>ボシュウ</t>
    </rPh>
    <rPh sb="5" eb="7">
      <t>ジョウホウ</t>
    </rPh>
    <rPh sb="8" eb="10">
      <t>サイヨウ</t>
    </rPh>
    <rPh sb="10" eb="12">
      <t>ニンズウ</t>
    </rPh>
    <rPh sb="13" eb="15">
      <t>ショクシュ</t>
    </rPh>
    <phoneticPr fontId="1"/>
  </si>
  <si>
    <t>③申込内容（記事掲載の希望を選択して下さい）</t>
    <rPh sb="1" eb="3">
      <t>モウシコミ</t>
    </rPh>
    <rPh sb="3" eb="5">
      <t>ナイヨウ</t>
    </rPh>
    <rPh sb="6" eb="8">
      <t>キジ</t>
    </rPh>
    <rPh sb="8" eb="10">
      <t>ケイサイ</t>
    </rPh>
    <rPh sb="11" eb="13">
      <t>キボウ</t>
    </rPh>
    <rPh sb="14" eb="16">
      <t>センタク</t>
    </rPh>
    <rPh sb="18" eb="19">
      <t>クダ</t>
    </rPh>
    <phoneticPr fontId="1"/>
  </si>
  <si>
    <t>40歳迄・高校卒業以上・水質管理の経験5年以上の方</t>
    <phoneticPr fontId="1"/>
  </si>
  <si>
    <t>初任給〇〇円（●●の規定に基づき年齢や経験に応じて決定します。）
年間休日〇〇日</t>
    <phoneticPr fontId="1"/>
  </si>
  <si>
    <t>〇〇市のWEBをサイトから受験申請を行って下さい
選考過程：書類選考、筆記試験、面接試験、資格審査、を経て内定。</t>
    <phoneticPr fontId="1"/>
  </si>
  <si>
    <t>採用担当者からメッセージ：●●市では、安全な水を市民の皆様に供給する技術職を募集しています。□□な環境で水道インフラを支える仕事に興味のある方、応募をお待ちしております。
詳細は受験案内をご確認下さい。
問い合わせ先：○○市（電話番号03-1234-5678）　　採用担当：山田</t>
    <rPh sb="138" eb="140">
      <t>ヤマダ</t>
    </rPh>
    <phoneticPr fontId="1"/>
  </si>
  <si>
    <t>（２）記事の有無</t>
    <rPh sb="3" eb="5">
      <t>キジ</t>
    </rPh>
    <rPh sb="6" eb="8">
      <t>ウム</t>
    </rPh>
    <phoneticPr fontId="1"/>
  </si>
  <si>
    <t>募集人数：３人（技術職）</t>
    <phoneticPr fontId="1"/>
  </si>
  <si>
    <t>田中　太郎</t>
    <rPh sb="0" eb="2">
      <t>タナカ</t>
    </rPh>
    <rPh sb="3" eb="5">
      <t>タロウ</t>
    </rPh>
    <phoneticPr fontId="1"/>
  </si>
  <si>
    <t>012-345-678</t>
    <phoneticPr fontId="1"/>
  </si>
  <si>
    <t>012-345-6789</t>
    <phoneticPr fontId="1"/>
  </si>
  <si>
    <t>記事あり</t>
  </si>
  <si>
    <t>〒123-4567</t>
    <phoneticPr fontId="1"/>
  </si>
  <si>
    <t>東京都〇〇市〇〇1-2-3</t>
    <rPh sb="0" eb="3">
      <t>トウキョウト</t>
    </rPh>
    <rPh sb="5" eb="6">
      <t>シ</t>
    </rPh>
    <phoneticPr fontId="1"/>
  </si>
  <si>
    <t>財務部</t>
    <rPh sb="0" eb="3">
      <t>ザイムブ</t>
    </rPh>
    <phoneticPr fontId="1"/>
  </si>
  <si>
    <t>山田　二郎</t>
    <rPh sb="0" eb="2">
      <t>ヤマダ</t>
    </rPh>
    <rPh sb="3" eb="5">
      <t>ジロウ</t>
    </rPh>
    <phoneticPr fontId="1"/>
  </si>
  <si>
    <t>記入例</t>
    <rPh sb="0" eb="3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</si>
</sst>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;[Red]&quot;¥&quot;#,##0"/>
    <numFmt numFmtId="177" formatCode="#,##0_ "/>
    <numFmt numFmtId="178" formatCode="&quot;¥&quot;#,##0_);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8"/>
      <color theme="1"/>
      <name val="HGPｺﾞｼｯｸE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9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4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left" vertical="center" wrapText="1"/>
    </xf>
    <xf numFmtId="176" fontId="0" fillId="0" borderId="2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 wrapText="1"/>
    </xf>
    <xf numFmtId="176" fontId="0" fillId="0" borderId="8" xfId="0" applyNumberForma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176" fontId="0" fillId="0" borderId="6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176" fontId="0" fillId="0" borderId="8" xfId="0" applyNumberForma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1251857</xdr:colOff>
      <xdr:row>54</xdr:row>
      <xdr:rowOff>95250</xdr:rowOff>
    </xdr:from>
    <xdr:to>
      <xdr:col>8</xdr:col>
      <xdr:colOff>449036</xdr:colOff>
      <xdr:row>71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EB57EF-89D0-4F2F-B210-62636E637F01}"/>
            </a:ext>
          </a:extLst>
        </xdr:cNvPr>
        <xdr:cNvSpPr txBox="1"/>
      </xdr:nvSpPr>
      <xdr:spPr>
        <a:xfrm>
          <a:off x="6653893" y="13579929"/>
          <a:ext cx="3429000" cy="43406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お問い合わせは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（株）日本水道新聞社　</a:t>
          </a:r>
        </a:p>
        <a:p>
          <a:r>
            <a:rPr kumimoji="1" lang="ja-JP" altLang="en-US" sz="1400"/>
            <a:t>日本水道新聞　営業部　</a:t>
          </a:r>
          <a:endParaRPr kumimoji="1" lang="en-US" altLang="ja-JP" sz="1400"/>
        </a:p>
        <a:p>
          <a:endParaRPr kumimoji="1" lang="ja-JP" altLang="en-US" sz="1400"/>
        </a:p>
        <a:p>
          <a:r>
            <a:rPr kumimoji="1" lang="ja-JP" altLang="en-US" sz="1400"/>
            <a:t>求人広告担当：佐藤・三角・三上</a:t>
          </a:r>
          <a:endParaRPr kumimoji="1" lang="en-US" altLang="ja-JP" sz="1400"/>
        </a:p>
        <a:p>
          <a:endParaRPr kumimoji="1" lang="ja-JP" altLang="en-US" sz="1400"/>
        </a:p>
        <a:p>
          <a:r>
            <a:rPr kumimoji="1" lang="ja-JP" altLang="en-US" sz="1400"/>
            <a:t>〒</a:t>
          </a:r>
          <a:r>
            <a:rPr kumimoji="1" lang="en-US" altLang="ja-JP" sz="1400"/>
            <a:t>102-0074</a:t>
          </a:r>
        </a:p>
        <a:p>
          <a:r>
            <a:rPr kumimoji="1" lang="ja-JP" altLang="en-US" sz="1400"/>
            <a:t>東京都千代田区九段南</a:t>
          </a:r>
          <a:r>
            <a:rPr kumimoji="1" lang="en-US" altLang="ja-JP" sz="1400"/>
            <a:t>4-8-9</a:t>
          </a:r>
        </a:p>
        <a:p>
          <a:r>
            <a:rPr kumimoji="1" lang="ja-JP" altLang="en-US" sz="1400"/>
            <a:t>（日本水道会館</a:t>
          </a:r>
          <a:r>
            <a:rPr kumimoji="1" lang="en-US" altLang="ja-JP" sz="1400"/>
            <a:t>1</a:t>
          </a:r>
          <a:r>
            <a:rPr kumimoji="1" lang="ja-JP" altLang="en-US" sz="1400"/>
            <a:t>階）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電話番号：</a:t>
          </a:r>
          <a:r>
            <a:rPr kumimoji="1" lang="en-US" altLang="ja-JP" sz="1400"/>
            <a:t>03-3264-6723 </a:t>
          </a:r>
          <a:r>
            <a:rPr kumimoji="1" lang="ja-JP" altLang="en-US" sz="1400"/>
            <a:t>　　　　　　　　　　　　　　（営業部　求人広告担当まで）</a:t>
          </a:r>
        </a:p>
        <a:p>
          <a:r>
            <a:rPr kumimoji="1" lang="en-US" altLang="ja-JP" sz="1400"/>
            <a:t>E-mail</a:t>
          </a:r>
          <a:r>
            <a:rPr kumimoji="1" lang="ja-JP" altLang="en-US" sz="1400"/>
            <a:t>：</a:t>
          </a:r>
          <a:r>
            <a:rPr kumimoji="1" lang="en-US" altLang="ja-JP" sz="1400"/>
            <a:t>s-ad@suido-gesuido.co.jp</a:t>
          </a:r>
          <a:endParaRPr kumimoji="1" lang="ja-JP" alt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1251857</xdr:colOff>
      <xdr:row>54</xdr:row>
      <xdr:rowOff>95250</xdr:rowOff>
    </xdr:from>
    <xdr:to>
      <xdr:col>8</xdr:col>
      <xdr:colOff>449036</xdr:colOff>
      <xdr:row>71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F9EC94-7B5C-4792-A536-4FE03E87CE22}"/>
            </a:ext>
          </a:extLst>
        </xdr:cNvPr>
        <xdr:cNvSpPr txBox="1"/>
      </xdr:nvSpPr>
      <xdr:spPr>
        <a:xfrm>
          <a:off x="6671582" y="13830300"/>
          <a:ext cx="3435804" cy="432298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お問い合わせは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（株）日本水道新聞社　</a:t>
          </a:r>
        </a:p>
        <a:p>
          <a:r>
            <a:rPr kumimoji="1" lang="ja-JP" altLang="en-US" sz="1400"/>
            <a:t>日本水道新聞　営業部　</a:t>
          </a:r>
          <a:endParaRPr kumimoji="1" lang="en-US" altLang="ja-JP" sz="1400"/>
        </a:p>
        <a:p>
          <a:endParaRPr kumimoji="1" lang="ja-JP" altLang="en-US" sz="1400"/>
        </a:p>
        <a:p>
          <a:r>
            <a:rPr kumimoji="1" lang="ja-JP" altLang="en-US" sz="1400"/>
            <a:t>求人広告担当：佐藤・三角・三上</a:t>
          </a:r>
          <a:endParaRPr kumimoji="1" lang="en-US" altLang="ja-JP" sz="1400"/>
        </a:p>
        <a:p>
          <a:endParaRPr kumimoji="1" lang="ja-JP" altLang="en-US" sz="1400"/>
        </a:p>
        <a:p>
          <a:r>
            <a:rPr kumimoji="1" lang="ja-JP" altLang="en-US" sz="1400"/>
            <a:t>〒</a:t>
          </a:r>
          <a:r>
            <a:rPr kumimoji="1" lang="en-US" altLang="ja-JP" sz="1400"/>
            <a:t>102-0074</a:t>
          </a:r>
        </a:p>
        <a:p>
          <a:r>
            <a:rPr kumimoji="1" lang="ja-JP" altLang="en-US" sz="1400"/>
            <a:t>東京都千代田区九段南</a:t>
          </a:r>
          <a:r>
            <a:rPr kumimoji="1" lang="en-US" altLang="ja-JP" sz="1400"/>
            <a:t>4-8-9</a:t>
          </a:r>
        </a:p>
        <a:p>
          <a:r>
            <a:rPr kumimoji="1" lang="ja-JP" altLang="en-US" sz="1400"/>
            <a:t>（日本水道会館</a:t>
          </a:r>
          <a:r>
            <a:rPr kumimoji="1" lang="en-US" altLang="ja-JP" sz="1400"/>
            <a:t>1</a:t>
          </a:r>
          <a:r>
            <a:rPr kumimoji="1" lang="ja-JP" altLang="en-US" sz="1400"/>
            <a:t>階）</a:t>
          </a:r>
          <a:endParaRPr kumimoji="1" lang="en-US" altLang="ja-JP" sz="1400"/>
        </a:p>
        <a:p>
          <a:endParaRPr kumimoji="1" lang="en-US" altLang="ja-JP" sz="1400"/>
        </a:p>
        <a:p>
          <a:r>
            <a:rPr kumimoji="1" lang="ja-JP" altLang="en-US" sz="1400"/>
            <a:t>電話番号：</a:t>
          </a:r>
          <a:r>
            <a:rPr kumimoji="1" lang="en-US" altLang="ja-JP" sz="1400"/>
            <a:t>03-3264-6723 </a:t>
          </a:r>
          <a:r>
            <a:rPr kumimoji="1" lang="ja-JP" altLang="en-US" sz="1400"/>
            <a:t>　　　　　　　　　　　　　　（営業部　求人広告担当まで）</a:t>
          </a:r>
        </a:p>
        <a:p>
          <a:r>
            <a:rPr kumimoji="1" lang="en-US" altLang="ja-JP" sz="1400"/>
            <a:t>E-mail</a:t>
          </a:r>
          <a:r>
            <a:rPr kumimoji="1" lang="ja-JP" altLang="en-US" sz="1400"/>
            <a:t>：</a:t>
          </a:r>
          <a:r>
            <a:rPr kumimoji="1" lang="en-US" altLang="ja-JP" sz="1400"/>
            <a:t>s-ad@suido-gesuido.co.jp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E473-2886-4019-BE81-93829C40FFED}">
  <sheetPr>
    <pageSetUpPr fitToPage="1"/>
  </sheetPr>
  <dimension ref="A2:G70"/>
  <sheetViews>
    <sheetView tabSelected="1" view="pageBreakPreview" zoomScale="85" zoomScaleNormal="85" zoomScaleSheetLayoutView="85" workbookViewId="0">
      <selection activeCell="C17" sqref="C17"/>
    </sheetView>
  </sheetViews>
  <sheetFormatPr defaultRowHeight="18.75" x14ac:dyDescent="0.4"/>
  <cols>
    <col min="2" max="2" width="17.125" customWidth="1"/>
    <col min="3" max="3" width="23.625" customWidth="1"/>
    <col min="4" max="4" width="22.75" style="1" customWidth="1"/>
    <col min="5" max="5" width="37.625" customWidth="1"/>
    <col min="7" max="7" width="9.375" hidden="1" customWidth="1"/>
  </cols>
  <sheetData>
    <row r="2" spans="1:7" ht="24" x14ac:dyDescent="0.4">
      <c r="B2" s="30" t="s">
        <v>5</v>
      </c>
      <c r="D2" s="53" t="s">
        <v>11</v>
      </c>
      <c r="E2" s="53"/>
    </row>
    <row r="3" spans="1:7" ht="19.5" thickBot="1" x14ac:dyDescent="0.45"/>
    <row r="4" spans="1:7" ht="40.5" thickTop="1" x14ac:dyDescent="0.4">
      <c r="C4" s="54" t="s">
        <v>6</v>
      </c>
      <c r="D4" s="55"/>
      <c r="E4" s="56"/>
      <c r="F4" s="39"/>
    </row>
    <row r="5" spans="1:7" ht="19.5" thickBot="1" x14ac:dyDescent="0.45">
      <c r="C5" s="57"/>
      <c r="D5" s="58"/>
      <c r="E5" s="59"/>
    </row>
    <row r="6" spans="1:7" ht="19.5" thickTop="1" x14ac:dyDescent="0.4">
      <c r="C6" s="6"/>
    </row>
    <row r="8" spans="1:7" ht="26.25" thickBot="1" x14ac:dyDescent="0.45">
      <c r="B8" s="60" t="s">
        <v>7</v>
      </c>
      <c r="C8" s="60"/>
      <c r="D8" s="52"/>
      <c r="E8" s="52"/>
    </row>
    <row r="9" spans="1:7" x14ac:dyDescent="0.4">
      <c r="C9" s="6"/>
    </row>
    <row r="10" spans="1:7" ht="26.25" thickBot="1" x14ac:dyDescent="0.45">
      <c r="B10" s="60" t="s">
        <v>9</v>
      </c>
      <c r="C10" s="60"/>
      <c r="D10" s="52"/>
      <c r="E10" s="52"/>
    </row>
    <row r="12" spans="1:7" x14ac:dyDescent="0.4">
      <c r="G12" s="2" t="e">
        <f>D15+#REF!+D17</f>
        <v>#REF!</v>
      </c>
    </row>
    <row r="13" spans="1:7" ht="24.75" thickBot="1" x14ac:dyDescent="0.45">
      <c r="A13" s="6"/>
      <c r="B13" s="27" t="s">
        <v>26</v>
      </c>
      <c r="C13" s="6"/>
      <c r="D13" s="7"/>
      <c r="E13" s="6"/>
      <c r="F13" s="6"/>
    </row>
    <row r="14" spans="1:7" ht="17.25" customHeight="1" x14ac:dyDescent="0.4">
      <c r="A14" s="6"/>
      <c r="B14" s="3"/>
      <c r="C14" s="4"/>
      <c r="D14" s="20" t="s">
        <v>3</v>
      </c>
      <c r="E14" s="21" t="s">
        <v>0</v>
      </c>
      <c r="F14" s="6"/>
    </row>
    <row r="15" spans="1:7" ht="17.25" customHeight="1" x14ac:dyDescent="0.4">
      <c r="A15" s="6"/>
      <c r="B15" s="23" t="s">
        <v>8</v>
      </c>
      <c r="C15" s="38" t="s">
        <v>24</v>
      </c>
      <c r="D15" s="14">
        <v>100000</v>
      </c>
      <c r="E15" s="18" t="s">
        <v>23</v>
      </c>
      <c r="F15" s="6"/>
    </row>
    <row r="16" spans="1:7" ht="17.25" customHeight="1" x14ac:dyDescent="0.4">
      <c r="A16" s="6"/>
      <c r="B16" s="17"/>
      <c r="C16" s="6"/>
      <c r="D16" s="7" t="s">
        <v>1</v>
      </c>
      <c r="E16" s="8"/>
      <c r="F16" s="6"/>
    </row>
    <row r="17" spans="1:6" ht="17.25" customHeight="1" x14ac:dyDescent="0.4">
      <c r="A17" s="6"/>
      <c r="B17" s="23" t="s">
        <v>31</v>
      </c>
      <c r="C17" s="28" t="s">
        <v>2</v>
      </c>
      <c r="D17" s="13">
        <v>0</v>
      </c>
      <c r="E17" s="16" t="str">
        <f>IF(COUNTIF(C17,"*記事あり*")=1,"●文字～●文字程度の紹介文が記事に掲載","　")</f>
        <v>　</v>
      </c>
      <c r="F17" s="6"/>
    </row>
    <row r="18" spans="1:6" ht="17.25" customHeight="1" x14ac:dyDescent="0.4">
      <c r="A18" s="6"/>
      <c r="B18" s="5"/>
      <c r="C18" s="9"/>
      <c r="D18" s="10"/>
      <c r="E18" s="8"/>
      <c r="F18" s="6"/>
    </row>
    <row r="19" spans="1:6" ht="17.25" customHeight="1" thickBot="1" x14ac:dyDescent="0.45">
      <c r="A19" s="6"/>
      <c r="B19" s="11"/>
      <c r="C19" s="15" t="s">
        <v>4</v>
      </c>
      <c r="D19" s="19">
        <f>D15+D17</f>
        <v>100000</v>
      </c>
      <c r="E19" s="12"/>
      <c r="F19" s="6"/>
    </row>
    <row r="20" spans="1:6" ht="17.25" customHeight="1" x14ac:dyDescent="0.4">
      <c r="A20" s="6"/>
      <c r="B20" s="6"/>
      <c r="C20" s="24"/>
      <c r="D20" s="25"/>
      <c r="E20" s="6"/>
      <c r="F20" s="6"/>
    </row>
    <row r="21" spans="1:6" ht="17.25" customHeight="1" x14ac:dyDescent="0.4">
      <c r="A21" s="6"/>
      <c r="B21" s="6"/>
      <c r="C21" s="6"/>
      <c r="D21" s="7"/>
      <c r="E21" s="6"/>
      <c r="F21" s="6"/>
    </row>
    <row r="22" spans="1:6" ht="17.25" customHeight="1" x14ac:dyDescent="0.4">
      <c r="A22" s="6"/>
      <c r="B22" s="29" t="s">
        <v>12</v>
      </c>
      <c r="C22" s="26"/>
      <c r="D22" s="26"/>
      <c r="E22" s="26"/>
    </row>
    <row r="23" spans="1:6" ht="24.75" thickBot="1" x14ac:dyDescent="0.45">
      <c r="A23" s="6"/>
      <c r="B23" s="22"/>
      <c r="D23"/>
    </row>
    <row r="24" spans="1:6" x14ac:dyDescent="0.4">
      <c r="B24" s="36" t="s">
        <v>25</v>
      </c>
      <c r="C24" s="36"/>
      <c r="D24" s="61"/>
      <c r="E24" s="62"/>
      <c r="F24" s="63"/>
    </row>
    <row r="25" spans="1:6" x14ac:dyDescent="0.4">
      <c r="D25" s="64"/>
      <c r="E25" s="65"/>
      <c r="F25" s="66"/>
    </row>
    <row r="26" spans="1:6" ht="19.5" thickBot="1" x14ac:dyDescent="0.45">
      <c r="D26" s="67"/>
      <c r="E26" s="68"/>
      <c r="F26" s="69"/>
    </row>
    <row r="27" spans="1:6" ht="19.5" thickBot="1" x14ac:dyDescent="0.45"/>
    <row r="28" spans="1:6" x14ac:dyDescent="0.4">
      <c r="B28" s="36" t="s">
        <v>19</v>
      </c>
      <c r="C28" s="36"/>
      <c r="D28" s="70"/>
      <c r="E28" s="71"/>
      <c r="F28" s="72"/>
    </row>
    <row r="29" spans="1:6" x14ac:dyDescent="0.4">
      <c r="D29" s="73"/>
      <c r="E29" s="74"/>
      <c r="F29" s="75"/>
    </row>
    <row r="30" spans="1:6" ht="19.5" thickBot="1" x14ac:dyDescent="0.45">
      <c r="D30" s="76"/>
      <c r="E30" s="77"/>
      <c r="F30" s="78"/>
    </row>
    <row r="31" spans="1:6" ht="19.5" thickBot="1" x14ac:dyDescent="0.45"/>
    <row r="32" spans="1:6" x14ac:dyDescent="0.4">
      <c r="B32" s="36" t="s">
        <v>18</v>
      </c>
      <c r="C32" s="36"/>
      <c r="D32" s="42"/>
      <c r="E32" s="71"/>
      <c r="F32" s="72"/>
    </row>
    <row r="33" spans="1:6" x14ac:dyDescent="0.4">
      <c r="D33" s="73"/>
      <c r="E33" s="74"/>
      <c r="F33" s="75"/>
    </row>
    <row r="34" spans="1:6" ht="19.5" thickBot="1" x14ac:dyDescent="0.45">
      <c r="D34" s="76"/>
      <c r="E34" s="77"/>
      <c r="F34" s="78"/>
    </row>
    <row r="35" spans="1:6" ht="19.5" thickBot="1" x14ac:dyDescent="0.45"/>
    <row r="36" spans="1:6" x14ac:dyDescent="0.4">
      <c r="B36" s="36" t="s">
        <v>20</v>
      </c>
      <c r="C36" s="36"/>
      <c r="D36" s="42"/>
      <c r="E36" s="71"/>
      <c r="F36" s="72"/>
    </row>
    <row r="37" spans="1:6" x14ac:dyDescent="0.4">
      <c r="D37" s="73"/>
      <c r="E37" s="74"/>
      <c r="F37" s="75"/>
    </row>
    <row r="38" spans="1:6" ht="19.5" thickBot="1" x14ac:dyDescent="0.45">
      <c r="D38" s="76"/>
      <c r="E38" s="77"/>
      <c r="F38" s="78"/>
    </row>
    <row r="39" spans="1:6" ht="19.5" thickBot="1" x14ac:dyDescent="0.45"/>
    <row r="40" spans="1:6" x14ac:dyDescent="0.4">
      <c r="B40" s="37" t="s">
        <v>21</v>
      </c>
      <c r="C40" s="37"/>
      <c r="D40" s="42"/>
      <c r="E40" s="43"/>
      <c r="F40" s="44"/>
    </row>
    <row r="41" spans="1:6" x14ac:dyDescent="0.4">
      <c r="A41" t="s">
        <v>22</v>
      </c>
      <c r="D41" s="45"/>
      <c r="E41" s="46"/>
      <c r="F41" s="47"/>
    </row>
    <row r="42" spans="1:6" x14ac:dyDescent="0.4">
      <c r="D42" s="45"/>
      <c r="E42" s="46"/>
      <c r="F42" s="47"/>
    </row>
    <row r="43" spans="1:6" x14ac:dyDescent="0.4">
      <c r="D43" s="45"/>
      <c r="E43" s="46"/>
      <c r="F43" s="47"/>
    </row>
    <row r="44" spans="1:6" x14ac:dyDescent="0.4">
      <c r="B44" s="36"/>
      <c r="C44" s="36"/>
      <c r="D44" s="45"/>
      <c r="E44" s="46"/>
      <c r="F44" s="47"/>
    </row>
    <row r="45" spans="1:6" x14ac:dyDescent="0.4">
      <c r="D45" s="45"/>
      <c r="E45" s="46"/>
      <c r="F45" s="47"/>
    </row>
    <row r="46" spans="1:6" x14ac:dyDescent="0.4">
      <c r="D46" s="45"/>
      <c r="E46" s="46"/>
      <c r="F46" s="47"/>
    </row>
    <row r="47" spans="1:6" x14ac:dyDescent="0.4">
      <c r="D47" s="45"/>
      <c r="E47" s="46"/>
      <c r="F47" s="47"/>
    </row>
    <row r="48" spans="1:6" x14ac:dyDescent="0.4">
      <c r="B48" s="36"/>
      <c r="C48" s="36"/>
      <c r="D48" s="45"/>
      <c r="E48" s="46"/>
      <c r="F48" s="47"/>
    </row>
    <row r="49" spans="2:6" x14ac:dyDescent="0.4">
      <c r="D49" s="45"/>
      <c r="E49" s="46"/>
      <c r="F49" s="47"/>
    </row>
    <row r="50" spans="2:6" ht="19.5" thickBot="1" x14ac:dyDescent="0.45">
      <c r="D50" s="48"/>
      <c r="E50" s="49"/>
      <c r="F50" s="50"/>
    </row>
    <row r="52" spans="2:6" ht="24.75" thickBot="1" x14ac:dyDescent="0.45">
      <c r="B52" s="29" t="s">
        <v>13</v>
      </c>
      <c r="C52" s="29"/>
    </row>
    <row r="53" spans="2:6" ht="25.5" x14ac:dyDescent="0.4">
      <c r="B53" s="31" t="s">
        <v>10</v>
      </c>
      <c r="C53" s="79"/>
      <c r="D53" s="80"/>
    </row>
    <row r="54" spans="2:6" ht="25.5" x14ac:dyDescent="0.4">
      <c r="B54" s="32" t="s">
        <v>17</v>
      </c>
      <c r="C54" s="81"/>
      <c r="D54" s="82"/>
    </row>
    <row r="55" spans="2:6" ht="21.75" customHeight="1" x14ac:dyDescent="0.4">
      <c r="B55" s="32" t="s">
        <v>14</v>
      </c>
      <c r="C55" s="81"/>
      <c r="D55" s="82"/>
    </row>
    <row r="56" spans="2:6" ht="21.75" customHeight="1" x14ac:dyDescent="0.4">
      <c r="B56" s="32" t="s">
        <v>15</v>
      </c>
      <c r="C56" s="81"/>
      <c r="D56" s="82"/>
    </row>
    <row r="57" spans="2:6" ht="21.75" customHeight="1" thickBot="1" x14ac:dyDescent="0.45">
      <c r="B57" s="33" t="s">
        <v>16</v>
      </c>
      <c r="C57" s="40"/>
      <c r="D57" s="41"/>
    </row>
    <row r="58" spans="2:6" ht="21.75" customHeight="1" x14ac:dyDescent="0.4">
      <c r="C58" s="1"/>
    </row>
    <row r="59" spans="2:6" ht="21.75" customHeight="1" x14ac:dyDescent="0.4">
      <c r="C59" s="1"/>
    </row>
    <row r="60" spans="2:6" ht="21.75" customHeight="1" x14ac:dyDescent="0.4">
      <c r="B60" s="51" t="str">
        <f>IF(OR(D8="",10="",D17="",C53="",C54="",C55="",C56="",C57="",),"青色の必須解答欄を全て記入してください","ありがとうございます。申込書は、「s-ad@suido-gesuido.co.jp」まで送信して下さい")</f>
        <v>青色の必須解答欄を全て記入してください</v>
      </c>
      <c r="C60" s="51"/>
      <c r="D60" s="51"/>
    </row>
    <row r="61" spans="2:6" ht="21.75" customHeight="1" x14ac:dyDescent="0.4">
      <c r="B61" s="51"/>
      <c r="C61" s="51"/>
      <c r="D61" s="51"/>
    </row>
    <row r="62" spans="2:6" ht="21.75" customHeight="1" x14ac:dyDescent="0.4">
      <c r="B62" s="51"/>
      <c r="C62" s="51"/>
      <c r="D62" s="51"/>
    </row>
    <row r="63" spans="2:6" ht="21.75" customHeight="1" x14ac:dyDescent="0.4">
      <c r="B63" s="51"/>
      <c r="C63" s="51"/>
      <c r="D63" s="51"/>
    </row>
    <row r="64" spans="2:6" ht="18.75" customHeight="1" x14ac:dyDescent="0.4">
      <c r="B64" s="51"/>
      <c r="C64" s="51"/>
      <c r="D64" s="51"/>
    </row>
    <row r="65" spans="2:4" ht="18.75" customHeight="1" x14ac:dyDescent="0.4">
      <c r="B65" s="51"/>
      <c r="C65" s="51"/>
      <c r="D65" s="51"/>
    </row>
    <row r="66" spans="2:4" ht="18.75" customHeight="1" x14ac:dyDescent="0.4">
      <c r="B66" s="51"/>
      <c r="C66" s="51"/>
      <c r="D66" s="51"/>
    </row>
    <row r="67" spans="2:4" ht="18.75" customHeight="1" x14ac:dyDescent="0.4">
      <c r="B67" s="51"/>
      <c r="C67" s="51"/>
      <c r="D67" s="51"/>
    </row>
    <row r="68" spans="2:4" ht="18.75" customHeight="1" x14ac:dyDescent="0.4">
      <c r="B68" s="51"/>
      <c r="C68" s="51"/>
      <c r="D68" s="51"/>
    </row>
    <row r="69" spans="2:4" ht="18.75" customHeight="1" x14ac:dyDescent="0.4"/>
    <row r="70" spans="2:4" ht="18.75" customHeight="1" x14ac:dyDescent="0.4"/>
  </sheetData>
  <mergeCells count="17">
    <mergeCell ref="C56:D56"/>
    <mergeCell ref="C57:D57"/>
    <mergeCell ref="D40:F50"/>
    <mergeCell ref="B60:D68"/>
    <mergeCell ref="D10:E10"/>
    <mergeCell ref="D2:E2"/>
    <mergeCell ref="C4:E5"/>
    <mergeCell ref="B8:C8"/>
    <mergeCell ref="D8:E8"/>
    <mergeCell ref="B10:C10"/>
    <mergeCell ref="D24:F26"/>
    <mergeCell ref="D28:F30"/>
    <mergeCell ref="D32:F34"/>
    <mergeCell ref="D36:F38"/>
    <mergeCell ref="C53:D53"/>
    <mergeCell ref="C54:D54"/>
    <mergeCell ref="C55:D55"/>
  </mergeCells>
  <phoneticPr fontId="1"/>
  <conditionalFormatting sqref="D8:E8 C53:C57">
    <cfRule type="cellIs" dxfId="3" priority="7" operator="equal">
      <formula>""</formula>
    </cfRule>
  </conditionalFormatting>
  <conditionalFormatting sqref="D10:E10">
    <cfRule type="cellIs" dxfId="2" priority="6" operator="equal">
      <formula>""</formula>
    </cfRule>
  </conditionalFormatting>
  <dataValidations count="1">
    <dataValidation type="list" allowBlank="1" showInputMessage="1" showErrorMessage="1" sqref="C17" xr:uid="{7240FBFD-E4A1-44DA-B96A-877E3EC61978}">
      <formula1>"選択して下さい,記事あり,記事なし"</formula1>
    </dataValidation>
  </dataValidation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E04C-7F65-490D-991A-7B5A7A28C772}">
  <sheetPr>
    <pageSetUpPr fitToPage="1"/>
  </sheetPr>
  <dimension ref="A2:I70"/>
  <sheetViews>
    <sheetView view="pageBreakPreview" zoomScale="70" zoomScaleNormal="85" zoomScaleSheetLayoutView="70" workbookViewId="0">
      <selection activeCell="D18" sqref="D18"/>
    </sheetView>
  </sheetViews>
  <sheetFormatPr defaultRowHeight="18.75" x14ac:dyDescent="0.4"/>
  <cols>
    <col min="2" max="2" width="15.75" customWidth="1"/>
    <col min="3" max="3" width="23.625" customWidth="1"/>
    <col min="4" max="4" width="22.75" style="1" customWidth="1"/>
    <col min="5" max="5" width="37.625" customWidth="1"/>
    <col min="7" max="7" width="9.375" hidden="1" customWidth="1"/>
  </cols>
  <sheetData>
    <row r="2" spans="1:9" ht="24" x14ac:dyDescent="0.4">
      <c r="B2" s="30" t="s">
        <v>5</v>
      </c>
      <c r="D2" s="53" t="s">
        <v>11</v>
      </c>
      <c r="E2" s="53"/>
    </row>
    <row r="3" spans="1:9" ht="19.5" thickBot="1" x14ac:dyDescent="0.45"/>
    <row r="4" spans="1:9" ht="42.75" thickTop="1" x14ac:dyDescent="0.4">
      <c r="C4" s="54" t="s">
        <v>6</v>
      </c>
      <c r="D4" s="55"/>
      <c r="E4" s="56"/>
      <c r="F4" s="83" t="s">
        <v>41</v>
      </c>
      <c r="G4" s="84"/>
      <c r="H4" s="84"/>
      <c r="I4" s="84"/>
    </row>
    <row r="5" spans="1:9" ht="19.5" thickBot="1" x14ac:dyDescent="0.45">
      <c r="C5" s="57"/>
      <c r="D5" s="58"/>
      <c r="E5" s="59"/>
    </row>
    <row r="6" spans="1:9" ht="19.5" thickTop="1" x14ac:dyDescent="0.4">
      <c r="C6" s="6"/>
    </row>
    <row r="8" spans="1:9" ht="26.25" thickBot="1" x14ac:dyDescent="0.45">
      <c r="B8" s="60" t="s">
        <v>7</v>
      </c>
      <c r="C8" s="60"/>
      <c r="D8" s="52" t="s">
        <v>33</v>
      </c>
      <c r="E8" s="52"/>
    </row>
    <row r="9" spans="1:9" x14ac:dyDescent="0.4">
      <c r="C9" s="6"/>
    </row>
    <row r="10" spans="1:9" ht="26.25" thickBot="1" x14ac:dyDescent="0.45">
      <c r="B10" s="60" t="s">
        <v>9</v>
      </c>
      <c r="C10" s="60"/>
      <c r="D10" s="52" t="s">
        <v>35</v>
      </c>
      <c r="E10" s="52"/>
    </row>
    <row r="12" spans="1:9" x14ac:dyDescent="0.4">
      <c r="G12" s="2" t="e">
        <f>D15+#REF!+D17</f>
        <v>#REF!</v>
      </c>
    </row>
    <row r="13" spans="1:9" ht="24.75" thickBot="1" x14ac:dyDescent="0.45">
      <c r="A13" s="6"/>
      <c r="B13" s="27" t="s">
        <v>26</v>
      </c>
      <c r="C13" s="6"/>
      <c r="D13" s="34"/>
      <c r="E13" s="6"/>
      <c r="F13" s="6"/>
    </row>
    <row r="14" spans="1:9" ht="17.25" customHeight="1" x14ac:dyDescent="0.4">
      <c r="A14" s="6"/>
      <c r="B14" s="3"/>
      <c r="C14" s="4"/>
      <c r="D14" s="20" t="s">
        <v>3</v>
      </c>
      <c r="E14" s="21" t="s">
        <v>0</v>
      </c>
      <c r="F14" s="6"/>
    </row>
    <row r="15" spans="1:9" ht="17.25" customHeight="1" x14ac:dyDescent="0.4">
      <c r="A15" s="6"/>
      <c r="B15" s="23" t="s">
        <v>8</v>
      </c>
      <c r="C15" s="38" t="s">
        <v>24</v>
      </c>
      <c r="D15" s="14">
        <v>100000</v>
      </c>
      <c r="E15" s="18" t="s">
        <v>23</v>
      </c>
      <c r="F15" s="6"/>
    </row>
    <row r="16" spans="1:9" ht="17.25" customHeight="1" x14ac:dyDescent="0.4">
      <c r="A16" s="6"/>
      <c r="B16" s="35"/>
      <c r="C16" s="6"/>
      <c r="D16" s="34" t="s">
        <v>1</v>
      </c>
      <c r="E16" s="8"/>
      <c r="F16" s="6"/>
    </row>
    <row r="17" spans="1:6" ht="17.25" customHeight="1" x14ac:dyDescent="0.4">
      <c r="A17" s="6"/>
      <c r="B17" s="23" t="s">
        <v>31</v>
      </c>
      <c r="C17" s="28" t="s">
        <v>36</v>
      </c>
      <c r="D17" s="13">
        <v>0</v>
      </c>
      <c r="E17" s="16" t="str">
        <f>IF(COUNTIF(C17,"*記事あり*")=1,"●文字～●文字程度の紹介文が記事に掲載","　")</f>
        <v>●文字～●文字程度の紹介文が記事に掲載</v>
      </c>
      <c r="F17" s="6"/>
    </row>
    <row r="18" spans="1:6" ht="17.25" customHeight="1" x14ac:dyDescent="0.4">
      <c r="A18" s="6"/>
      <c r="B18" s="5"/>
      <c r="C18" s="9"/>
      <c r="D18" s="10"/>
      <c r="E18" s="8"/>
      <c r="F18" s="6"/>
    </row>
    <row r="19" spans="1:6" ht="17.25" customHeight="1" thickBot="1" x14ac:dyDescent="0.45">
      <c r="A19" s="6"/>
      <c r="B19" s="11"/>
      <c r="C19" s="15" t="s">
        <v>4</v>
      </c>
      <c r="D19" s="19">
        <f>D15+D17</f>
        <v>100000</v>
      </c>
      <c r="E19" s="12"/>
      <c r="F19" s="6"/>
    </row>
    <row r="20" spans="1:6" ht="17.25" customHeight="1" x14ac:dyDescent="0.4">
      <c r="A20" s="6"/>
      <c r="B20" s="6"/>
      <c r="C20" s="24"/>
      <c r="D20" s="25"/>
      <c r="E20" s="6"/>
      <c r="F20" s="6"/>
    </row>
    <row r="21" spans="1:6" ht="17.25" customHeight="1" x14ac:dyDescent="0.4">
      <c r="A21" s="6"/>
      <c r="B21" s="6"/>
      <c r="C21" s="6"/>
      <c r="D21" s="34"/>
      <c r="E21" s="6"/>
      <c r="F21" s="6"/>
    </row>
    <row r="22" spans="1:6" ht="17.25" customHeight="1" x14ac:dyDescent="0.4">
      <c r="A22" s="6"/>
      <c r="B22" s="29" t="s">
        <v>12</v>
      </c>
      <c r="C22" s="26"/>
      <c r="D22" s="26"/>
      <c r="E22" s="26"/>
    </row>
    <row r="23" spans="1:6" ht="24.75" thickBot="1" x14ac:dyDescent="0.45">
      <c r="A23" s="6"/>
      <c r="B23" s="22"/>
      <c r="D23"/>
    </row>
    <row r="24" spans="1:6" x14ac:dyDescent="0.4">
      <c r="B24" s="36" t="s">
        <v>25</v>
      </c>
      <c r="C24" s="36"/>
      <c r="D24" s="61" t="s">
        <v>32</v>
      </c>
      <c r="E24" s="62"/>
      <c r="F24" s="63"/>
    </row>
    <row r="25" spans="1:6" x14ac:dyDescent="0.4">
      <c r="D25" s="64"/>
      <c r="E25" s="65"/>
      <c r="F25" s="66"/>
    </row>
    <row r="26" spans="1:6" ht="19.5" thickBot="1" x14ac:dyDescent="0.45">
      <c r="D26" s="67"/>
      <c r="E26" s="68"/>
      <c r="F26" s="69"/>
    </row>
    <row r="27" spans="1:6" ht="19.5" thickBot="1" x14ac:dyDescent="0.45"/>
    <row r="28" spans="1:6" x14ac:dyDescent="0.4">
      <c r="B28" s="36" t="s">
        <v>19</v>
      </c>
      <c r="C28" s="36"/>
      <c r="D28" s="70" t="s">
        <v>27</v>
      </c>
      <c r="E28" s="71"/>
      <c r="F28" s="72"/>
    </row>
    <row r="29" spans="1:6" x14ac:dyDescent="0.4">
      <c r="D29" s="73"/>
      <c r="E29" s="74"/>
      <c r="F29" s="75"/>
    </row>
    <row r="30" spans="1:6" ht="19.5" thickBot="1" x14ac:dyDescent="0.45">
      <c r="D30" s="76"/>
      <c r="E30" s="77"/>
      <c r="F30" s="78"/>
    </row>
    <row r="31" spans="1:6" ht="19.5" thickBot="1" x14ac:dyDescent="0.45"/>
    <row r="32" spans="1:6" x14ac:dyDescent="0.4">
      <c r="B32" s="36" t="s">
        <v>18</v>
      </c>
      <c r="C32" s="36"/>
      <c r="D32" s="42" t="s">
        <v>28</v>
      </c>
      <c r="E32" s="71"/>
      <c r="F32" s="72"/>
    </row>
    <row r="33" spans="1:6" x14ac:dyDescent="0.4">
      <c r="D33" s="73"/>
      <c r="E33" s="74"/>
      <c r="F33" s="75"/>
    </row>
    <row r="34" spans="1:6" ht="19.5" thickBot="1" x14ac:dyDescent="0.45">
      <c r="D34" s="76"/>
      <c r="E34" s="77"/>
      <c r="F34" s="78"/>
    </row>
    <row r="35" spans="1:6" ht="19.5" thickBot="1" x14ac:dyDescent="0.45"/>
    <row r="36" spans="1:6" x14ac:dyDescent="0.4">
      <c r="B36" s="36" t="s">
        <v>20</v>
      </c>
      <c r="C36" s="36"/>
      <c r="D36" s="42" t="s">
        <v>29</v>
      </c>
      <c r="E36" s="71"/>
      <c r="F36" s="72"/>
    </row>
    <row r="37" spans="1:6" x14ac:dyDescent="0.4">
      <c r="D37" s="73"/>
      <c r="E37" s="74"/>
      <c r="F37" s="75"/>
    </row>
    <row r="38" spans="1:6" ht="19.5" thickBot="1" x14ac:dyDescent="0.45">
      <c r="D38" s="76"/>
      <c r="E38" s="77"/>
      <c r="F38" s="78"/>
    </row>
    <row r="39" spans="1:6" ht="19.5" thickBot="1" x14ac:dyDescent="0.45"/>
    <row r="40" spans="1:6" x14ac:dyDescent="0.4">
      <c r="B40" s="37" t="s">
        <v>21</v>
      </c>
      <c r="C40" s="37"/>
      <c r="D40" s="42" t="s">
        <v>30</v>
      </c>
      <c r="E40" s="43"/>
      <c r="F40" s="44"/>
    </row>
    <row r="41" spans="1:6" x14ac:dyDescent="0.4">
      <c r="A41" t="s">
        <v>22</v>
      </c>
      <c r="D41" s="45"/>
      <c r="E41" s="46"/>
      <c r="F41" s="47"/>
    </row>
    <row r="42" spans="1:6" x14ac:dyDescent="0.4">
      <c r="D42" s="45"/>
      <c r="E42" s="46"/>
      <c r="F42" s="47"/>
    </row>
    <row r="43" spans="1:6" x14ac:dyDescent="0.4">
      <c r="D43" s="45"/>
      <c r="E43" s="46"/>
      <c r="F43" s="47"/>
    </row>
    <row r="44" spans="1:6" x14ac:dyDescent="0.4">
      <c r="B44" s="36"/>
      <c r="C44" s="36"/>
      <c r="D44" s="45"/>
      <c r="E44" s="46"/>
      <c r="F44" s="47"/>
    </row>
    <row r="45" spans="1:6" x14ac:dyDescent="0.4">
      <c r="D45" s="45"/>
      <c r="E45" s="46"/>
      <c r="F45" s="47"/>
    </row>
    <row r="46" spans="1:6" x14ac:dyDescent="0.4">
      <c r="D46" s="45"/>
      <c r="E46" s="46"/>
      <c r="F46" s="47"/>
    </row>
    <row r="47" spans="1:6" x14ac:dyDescent="0.4">
      <c r="D47" s="45"/>
      <c r="E47" s="46"/>
      <c r="F47" s="47"/>
    </row>
    <row r="48" spans="1:6" x14ac:dyDescent="0.4">
      <c r="B48" s="36"/>
      <c r="C48" s="36"/>
      <c r="D48" s="45"/>
      <c r="E48" s="46"/>
      <c r="F48" s="47"/>
    </row>
    <row r="49" spans="2:6" x14ac:dyDescent="0.4">
      <c r="D49" s="45"/>
      <c r="E49" s="46"/>
      <c r="F49" s="47"/>
    </row>
    <row r="50" spans="2:6" ht="19.5" thickBot="1" x14ac:dyDescent="0.45">
      <c r="D50" s="48"/>
      <c r="E50" s="49"/>
      <c r="F50" s="50"/>
    </row>
    <row r="52" spans="2:6" ht="24.75" thickBot="1" x14ac:dyDescent="0.45">
      <c r="B52" s="29" t="s">
        <v>13</v>
      </c>
      <c r="C52" s="29"/>
    </row>
    <row r="53" spans="2:6" ht="25.5" x14ac:dyDescent="0.4">
      <c r="B53" s="31" t="s">
        <v>10</v>
      </c>
      <c r="C53" s="79" t="s">
        <v>37</v>
      </c>
      <c r="D53" s="80"/>
    </row>
    <row r="54" spans="2:6" ht="25.5" x14ac:dyDescent="0.4">
      <c r="B54" s="32" t="s">
        <v>17</v>
      </c>
      <c r="C54" s="81" t="s">
        <v>38</v>
      </c>
      <c r="D54" s="82"/>
    </row>
    <row r="55" spans="2:6" ht="21.75" customHeight="1" x14ac:dyDescent="0.4">
      <c r="B55" s="32" t="s">
        <v>14</v>
      </c>
      <c r="C55" s="81" t="s">
        <v>34</v>
      </c>
      <c r="D55" s="82"/>
    </row>
    <row r="56" spans="2:6" ht="21.75" customHeight="1" x14ac:dyDescent="0.4">
      <c r="B56" s="32" t="s">
        <v>15</v>
      </c>
      <c r="C56" s="81" t="s">
        <v>39</v>
      </c>
      <c r="D56" s="82"/>
    </row>
    <row r="57" spans="2:6" ht="21.75" customHeight="1" thickBot="1" x14ac:dyDescent="0.45">
      <c r="B57" s="33" t="s">
        <v>16</v>
      </c>
      <c r="C57" s="40" t="s">
        <v>40</v>
      </c>
      <c r="D57" s="41"/>
    </row>
    <row r="58" spans="2:6" ht="21.75" customHeight="1" x14ac:dyDescent="0.4">
      <c r="C58" s="1"/>
    </row>
    <row r="59" spans="2:6" ht="21.75" customHeight="1" x14ac:dyDescent="0.4">
      <c r="C59" s="1"/>
    </row>
    <row r="60" spans="2:6" ht="21.75" customHeight="1" x14ac:dyDescent="0.4">
      <c r="B60" s="51" t="str">
        <f>IF(OR(D8="",10="",D17="",C53="",C54="",C55="",C56="",C57="",),"青色の必須解答欄を全て記入してください","ありがとうございます。申込書は、「s-ad@suido-gesuido.co.jp」まで送信して下さい")</f>
        <v>ありがとうございます。申込書は、「s-ad@suido-gesuido.co.jp」まで送信して下さい</v>
      </c>
      <c r="C60" s="51"/>
      <c r="D60" s="51"/>
    </row>
    <row r="61" spans="2:6" ht="21.75" customHeight="1" x14ac:dyDescent="0.4">
      <c r="B61" s="51"/>
      <c r="C61" s="51"/>
      <c r="D61" s="51"/>
    </row>
    <row r="62" spans="2:6" ht="21.75" customHeight="1" x14ac:dyDescent="0.4">
      <c r="B62" s="51"/>
      <c r="C62" s="51"/>
      <c r="D62" s="51"/>
    </row>
    <row r="63" spans="2:6" ht="21.75" customHeight="1" x14ac:dyDescent="0.4">
      <c r="B63" s="51"/>
      <c r="C63" s="51"/>
      <c r="D63" s="51"/>
    </row>
    <row r="64" spans="2:6" ht="18.75" customHeight="1" x14ac:dyDescent="0.4">
      <c r="B64" s="51"/>
      <c r="C64" s="51"/>
      <c r="D64" s="51"/>
    </row>
    <row r="65" spans="2:4" ht="18.75" customHeight="1" x14ac:dyDescent="0.4">
      <c r="B65" s="51"/>
      <c r="C65" s="51"/>
      <c r="D65" s="51"/>
    </row>
    <row r="66" spans="2:4" ht="18.75" customHeight="1" x14ac:dyDescent="0.4">
      <c r="B66" s="51"/>
      <c r="C66" s="51"/>
      <c r="D66" s="51"/>
    </row>
    <row r="67" spans="2:4" ht="18.75" customHeight="1" x14ac:dyDescent="0.4">
      <c r="B67" s="51"/>
      <c r="C67" s="51"/>
      <c r="D67" s="51"/>
    </row>
    <row r="68" spans="2:4" ht="18.75" customHeight="1" x14ac:dyDescent="0.4">
      <c r="B68" s="51"/>
      <c r="C68" s="51"/>
      <c r="D68" s="51"/>
    </row>
    <row r="69" spans="2:4" ht="18.75" customHeight="1" x14ac:dyDescent="0.4"/>
    <row r="70" spans="2:4" ht="18.75" customHeight="1" x14ac:dyDescent="0.4"/>
  </sheetData>
  <mergeCells count="18">
    <mergeCell ref="C55:D55"/>
    <mergeCell ref="C56:D56"/>
    <mergeCell ref="C57:D57"/>
    <mergeCell ref="F4:I4"/>
    <mergeCell ref="B60:D68"/>
    <mergeCell ref="D2:E2"/>
    <mergeCell ref="C4:E5"/>
    <mergeCell ref="B8:C8"/>
    <mergeCell ref="D8:E8"/>
    <mergeCell ref="B10:C10"/>
    <mergeCell ref="D10:E10"/>
    <mergeCell ref="D24:F26"/>
    <mergeCell ref="D28:F30"/>
    <mergeCell ref="D32:F34"/>
    <mergeCell ref="D36:F38"/>
    <mergeCell ref="D40:F50"/>
    <mergeCell ref="C53:D53"/>
    <mergeCell ref="C54:D54"/>
  </mergeCells>
  <phoneticPr fontId="1"/>
  <conditionalFormatting sqref="D8:E8 C53:C57">
    <cfRule type="cellIs" dxfId="1" priority="2" operator="equal">
      <formula>""</formula>
    </cfRule>
  </conditionalFormatting>
  <conditionalFormatting sqref="D10:E10">
    <cfRule type="cellIs" dxfId="0" priority="1" operator="equal">
      <formula>""</formula>
    </cfRule>
  </conditionalFormatting>
  <dataValidations count="1">
    <dataValidation type="list" allowBlank="1" showInputMessage="1" showErrorMessage="1" sqref="C17" xr:uid="{3BBF943D-4380-49E6-B2DF-C3710B2D1D6D}">
      <formula1>"選択して下さい,記事あり,記事なし"</formula1>
    </dataValidation>
  </dataValidation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三上雄大</dc:creator>
  <cp:lastModifiedBy>三上雄大</cp:lastModifiedBy>
  <cp:lastPrinted>2020-06-30T07:44:47Z</cp:lastPrinted>
  <dcterms:created xsi:type="dcterms:W3CDTF">2020-05-21T00:21:25Z</dcterms:created>
  <dcterms:modified xsi:type="dcterms:W3CDTF">2020-07-13T08:53:50Z</dcterms:modified>
</cp:coreProperties>
</file>